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4520" windowHeight="8820" tabRatio="598" activeTab="0"/>
  </bookViews>
  <sheets>
    <sheet name="iulie 202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<sst xmlns="http://schemas.openxmlformats.org/spreadsheetml/2006/main" count="13" uniqueCount="13">
  <si>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SPITALUL MUNICIPAL SIGHETU MARMATIEI</t>
  </si>
  <si>
    <t>SPITALUL ORASENESC TARGU LAPUS</t>
  </si>
  <si>
    <t>SPITALUL ORASENESC VISEU DE SUS</t>
  </si>
  <si>
    <t>TOTAL</t>
  </si>
  <si>
    <t>1=2+4+7+8+9</t>
  </si>
  <si>
    <t xml:space="preserve">Influenţele financiare determinate de creşterile salariale care se asigură prin transferuri din bugetul FNUASS de la o poziţie distinctă MARTIE 2021 ce urmeaza a fi deschise in luna APRILIE 2021, SUME FINALE, din care:                    </t>
  </si>
  <si>
    <t>Unitatea sanitara</t>
  </si>
  <si>
    <t>Nr. Crt</t>
  </si>
  <si>
    <t>SPITALUL JUDETEAN DE URGENTA "DR CONSTANTIN OPRIS" BAIA MARE</t>
  </si>
  <si>
    <t>SPITALUL DE RECUPERARE BORSA</t>
  </si>
  <si>
    <t>POLICLINICA SFANTUL IOAN</t>
  </si>
  <si>
    <t>CENTRALIZATOR ACTIVITATE CENTRE DE VACCINARE  FEBRUARIE 2022</t>
  </si>
  <si>
    <t>FEBRUARIE 2022</t>
  </si>
</sst>
</file>

<file path=xl/styles.xml><?xml version="1.0" encoding="utf-8"?>
<styleSheet xmlns="http://schemas.openxmlformats.org/spreadsheetml/2006/main">
  <numFmts count="6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##0.00_ ;[Red]\-#,##0.00\ "/>
    <numFmt numFmtId="197" formatCode="dd/mm/yy;@"/>
    <numFmt numFmtId="198" formatCode="_-* #,##0\ _l_e_i_-;\-* #,##0\ _l_e_i_-;_-* &quot;-&quot;??\ _l_e_i_-;_-@_-"/>
    <numFmt numFmtId="199" formatCode="[$-418]d\ mmmm\ yyyy;@"/>
    <numFmt numFmtId="200" formatCode="0.0%"/>
    <numFmt numFmtId="201" formatCode="#,##0.000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0.00_ ;[Red]\-0.00\ 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0.0"/>
    <numFmt numFmtId="212" formatCode="0.000"/>
    <numFmt numFmtId="213" formatCode="0.0000"/>
    <numFmt numFmtId="214" formatCode="0.00;[Red]0.00"/>
    <numFmt numFmtId="215" formatCode="[$-409]dddd\,\ mmmm\ dd\,\ yyyy"/>
    <numFmt numFmtId="216" formatCode="[$-409]h:mm:ss\ AM/PM"/>
    <numFmt numFmtId="217" formatCode="[$-F400]h:mm:ss\ AM/PM"/>
    <numFmt numFmtId="218" formatCode="[$-418]d\ mmmm\ yyyy"/>
    <numFmt numFmtId="219" formatCode="_(* #,##0.00_);_(* \(#,##0.00\);_(* \-??_);_(@_)"/>
    <numFmt numFmtId="220" formatCode="_-* #,##0.00\ _l_e_i_-;\-* #,##0.00\ _l_e_i_-;_-* \-??\ _l_e_i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b/>
      <sz val="12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27" fillId="4" borderId="0" applyNumberFormat="0" applyBorder="0" applyAlignment="0" applyProtection="0"/>
    <xf numFmtId="0" fontId="8" fillId="5" borderId="0" applyNumberFormat="0" applyBorder="0" applyAlignment="0" applyProtection="0"/>
    <xf numFmtId="0" fontId="27" fillId="6" borderId="0" applyNumberFormat="0" applyBorder="0" applyAlignment="0" applyProtection="0"/>
    <xf numFmtId="0" fontId="8" fillId="7" borderId="0" applyNumberFormat="0" applyBorder="0" applyAlignment="0" applyProtection="0"/>
    <xf numFmtId="0" fontId="27" fillId="8" borderId="0" applyNumberFormat="0" applyBorder="0" applyAlignment="0" applyProtection="0"/>
    <xf numFmtId="0" fontId="8" fillId="9" borderId="0" applyNumberFormat="0" applyBorder="0" applyAlignment="0" applyProtection="0"/>
    <xf numFmtId="0" fontId="27" fillId="10" borderId="0" applyNumberFormat="0" applyBorder="0" applyAlignment="0" applyProtection="0"/>
    <xf numFmtId="0" fontId="8" fillId="11" borderId="0" applyNumberFormat="0" applyBorder="0" applyAlignment="0" applyProtection="0"/>
    <xf numFmtId="0" fontId="27" fillId="12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8" fillId="15" borderId="0" applyNumberFormat="0" applyBorder="0" applyAlignment="0" applyProtection="0"/>
    <xf numFmtId="0" fontId="27" fillId="16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19" borderId="0" applyNumberFormat="0" applyBorder="0" applyAlignment="0" applyProtection="0"/>
    <xf numFmtId="0" fontId="27" fillId="20" borderId="0" applyNumberFormat="0" applyBorder="0" applyAlignment="0" applyProtection="0"/>
    <xf numFmtId="0" fontId="8" fillId="9" borderId="0" applyNumberFormat="0" applyBorder="0" applyAlignment="0" applyProtection="0"/>
    <xf numFmtId="0" fontId="27" fillId="21" borderId="0" applyNumberFormat="0" applyBorder="0" applyAlignment="0" applyProtection="0"/>
    <xf numFmtId="0" fontId="8" fillId="15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17" borderId="0" applyNumberFormat="0" applyBorder="0" applyAlignment="0" applyProtection="0"/>
    <xf numFmtId="0" fontId="28" fillId="27" borderId="0" applyNumberFormat="0" applyBorder="0" applyAlignment="0" applyProtection="0"/>
    <xf numFmtId="0" fontId="9" fillId="19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3" borderId="0" applyNumberFormat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36" borderId="0" applyNumberFormat="0" applyBorder="0" applyAlignment="0" applyProtection="0"/>
    <xf numFmtId="0" fontId="9" fillId="37" borderId="0" applyNumberFormat="0" applyBorder="0" applyAlignment="0" applyProtection="0"/>
    <xf numFmtId="0" fontId="28" fillId="38" borderId="0" applyNumberFormat="0" applyBorder="0" applyAlignment="0" applyProtection="0"/>
    <xf numFmtId="0" fontId="9" fillId="39" borderId="0" applyNumberFormat="0" applyBorder="0" applyAlignment="0" applyProtection="0"/>
    <xf numFmtId="0" fontId="28" fillId="40" borderId="0" applyNumberFormat="0" applyBorder="0" applyAlignment="0" applyProtection="0"/>
    <xf numFmtId="0" fontId="9" fillId="29" borderId="0" applyNumberFormat="0" applyBorder="0" applyAlignment="0" applyProtection="0"/>
    <xf numFmtId="0" fontId="28" fillId="41" borderId="0" applyNumberFormat="0" applyBorder="0" applyAlignment="0" applyProtection="0"/>
    <xf numFmtId="0" fontId="9" fillId="31" borderId="0" applyNumberFormat="0" applyBorder="0" applyAlignment="0" applyProtection="0"/>
    <xf numFmtId="0" fontId="28" fillId="42" borderId="0" applyNumberFormat="0" applyBorder="0" applyAlignment="0" applyProtection="0"/>
    <xf numFmtId="0" fontId="9" fillId="43" borderId="0" applyNumberFormat="0" applyBorder="0" applyAlignment="0" applyProtection="0"/>
    <xf numFmtId="0" fontId="29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31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0" fontId="25" fillId="0" borderId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19" fontId="25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38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8" fontId="8" fillId="0" borderId="0" applyFont="0" applyFill="0" applyBorder="0" applyAlignment="0" applyProtection="0"/>
    <xf numFmtId="0" fontId="39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5" fillId="55" borderId="14" applyNumberForma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0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179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195" fontId="3" fillId="0" borderId="19" xfId="172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/>
    </xf>
    <xf numFmtId="3" fontId="26" fillId="0" borderId="19" xfId="144" applyNumberFormat="1" applyFont="1" applyFill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vertical="center"/>
    </xf>
    <xf numFmtId="3" fontId="26" fillId="56" borderId="19" xfId="144" applyNumberFormat="1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7" fillId="56" borderId="0" xfId="0" applyFont="1" applyFill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49" fontId="4" fillId="56" borderId="19" xfId="144" applyNumberFormat="1" applyFont="1" applyFill="1" applyBorder="1" applyAlignment="1">
      <alignment horizontal="center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4" fontId="7" fillId="0" borderId="19" xfId="172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/>
    </xf>
    <xf numFmtId="0" fontId="0" fillId="56" borderId="19" xfId="0" applyFill="1" applyBorder="1" applyAlignment="1">
      <alignment/>
    </xf>
    <xf numFmtId="4" fontId="4" fillId="56" borderId="19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</cellXfs>
  <cellStyles count="188">
    <cellStyle name="Normal" xfId="0"/>
    <cellStyle name="_propuneri 2012 si mai multe date" xfId="15"/>
    <cellStyle name="_propuneri 2012 si mai multe date_estimare  domenii  an 2014" xfId="16"/>
    <cellStyle name="_propuneri 2012 si mai multe date_estimare  domenii  an 2014_PROGRAME FNUASS - Total Alimentare 2014" xfId="17"/>
    <cellStyle name="_propuneri 2012 si mai multe date_estimare  domenii  an 2014_PROGRAME FNUASS - Total Alimentare 2015-SIMULARE" xfId="18"/>
    <cellStyle name="_propuneri 2012 si mai multe date_estimare  domenii  an 2014_PROGRAME FNUASS - Total Alimentare 2015-simulare martie" xfId="19"/>
    <cellStyle name="_propuneri 2012 si mai multe date_estimare  domenii  an 2014_PROGRAME FNUASS - Total Alimentare 2016" xfId="20"/>
    <cellStyle name="_propuneri 2012 si mai multe date_estimare  domenii  an 2014_PROGRAME FNUASS - Total Alimentare 2016-simulare" xfId="21"/>
    <cellStyle name="_propuneri 2012 si mai multe date_PNS-CB ESTIMAT 2014 - cu consum lunar mai mare" xfId="22"/>
    <cellStyle name="_propuneri 2012 si mai multe date_PROIECT BUGET 2013 4 oct 2012 cu fen modif struct" xfId="23"/>
    <cellStyle name="_propuneri 2012 si mai multe date_PROIECT BUGET 2013 4 oct 2012 cu fen modif struct_PROGRAME FNUASS - Total Alimentare 2014" xfId="24"/>
    <cellStyle name="_propuneri 2012 si mai multe date_PROIECT BUGET 2013 4 oct 2012 cu fen modif struct_PROGRAME FNUASS - Total Alimentare 2015-SIMULARE" xfId="25"/>
    <cellStyle name="_propuneri 2012 si mai multe date_PROIECT BUGET 2013 4 oct 2012 cu fen modif struct_PROGRAME FNUASS - Total Alimentare 2015-simulare martie" xfId="26"/>
    <cellStyle name="_propuneri 2012 si mai multe date_PROIECT BUGET 2013 4 oct 2012 cu fen modif struct_PROGRAME FNUASS - Total Alimentare 2016" xfId="27"/>
    <cellStyle name="_propuneri 2012 si mai multe date_PROIECT BUGET 2013 4 oct 2012 cu fen modif struct_PROGRAME FNUASS - Total Alimentare 2016-simulare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Accent1" xfId="65"/>
    <cellStyle name="Accent1 2" xfId="66"/>
    <cellStyle name="Accent2" xfId="67"/>
    <cellStyle name="Accent2 2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Bad" xfId="77"/>
    <cellStyle name="Bad 2" xfId="78"/>
    <cellStyle name="Bad 3" xfId="79"/>
    <cellStyle name="Calculation" xfId="80"/>
    <cellStyle name="Calculation 2" xfId="81"/>
    <cellStyle name="Calculation 3" xfId="82"/>
    <cellStyle name="Check Cell" xfId="83"/>
    <cellStyle name="Check Cell 2" xfId="84"/>
    <cellStyle name="Check Cell 3" xfId="85"/>
    <cellStyle name="Comma" xfId="86"/>
    <cellStyle name="Comma [0]" xfId="87"/>
    <cellStyle name="Comma 2" xfId="88"/>
    <cellStyle name="Comma 2 2" xfId="89"/>
    <cellStyle name="Comma 2 2 2" xfId="90"/>
    <cellStyle name="Comma 2 2 3" xfId="91"/>
    <cellStyle name="Comma 2 3" xfId="92"/>
    <cellStyle name="Comma 2_CENTRALIZARE contractata si realizata ianuarie februarie si martie 2015" xfId="93"/>
    <cellStyle name="Comma 3" xfId="94"/>
    <cellStyle name="Comma 3 2" xfId="95"/>
    <cellStyle name="Comma 4" xfId="96"/>
    <cellStyle name="Comma 4 2" xfId="97"/>
    <cellStyle name="Comma 4 3" xfId="98"/>
    <cellStyle name="Comma0" xfId="99"/>
    <cellStyle name="Comma0 2" xfId="100"/>
    <cellStyle name="Comma0 3" xfId="101"/>
    <cellStyle name="Comma0_1 deschidere luna IANUARIE 2016" xfId="102"/>
    <cellStyle name="Currency" xfId="103"/>
    <cellStyle name="Currency [0]" xfId="104"/>
    <cellStyle name="Currency 2" xfId="105"/>
    <cellStyle name="Excel Built-in Excel Built-in Excel Built-in Normal 2 2" xfId="106"/>
    <cellStyle name="Excel Built-in Normal" xfId="107"/>
    <cellStyle name="Excel Built-in Normal 2" xfId="108"/>
    <cellStyle name="Explanatory Text" xfId="109"/>
    <cellStyle name="Explanatory Text 2" xfId="110"/>
    <cellStyle name="Explanatory Text 3" xfId="111"/>
    <cellStyle name="Followed Hyperlink" xfId="112"/>
    <cellStyle name="Good" xfId="113"/>
    <cellStyle name="Good 2" xfId="114"/>
    <cellStyle name="Good 3" xfId="115"/>
    <cellStyle name="Heading 1" xfId="116"/>
    <cellStyle name="Heading 1 2" xfId="117"/>
    <cellStyle name="Heading 1 3" xfId="118"/>
    <cellStyle name="Heading 2" xfId="119"/>
    <cellStyle name="Heading 2 2" xfId="120"/>
    <cellStyle name="Heading 2 3" xfId="121"/>
    <cellStyle name="Heading 3" xfId="122"/>
    <cellStyle name="Heading 3 2" xfId="123"/>
    <cellStyle name="Heading 3 3" xfId="124"/>
    <cellStyle name="Heading 4" xfId="125"/>
    <cellStyle name="Heading 4 2" xfId="126"/>
    <cellStyle name="Heading 4 3" xfId="127"/>
    <cellStyle name="Hyperlink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Monedă 2" xfId="135"/>
    <cellStyle name="Neutral" xfId="136"/>
    <cellStyle name="Neutral 2" xfId="137"/>
    <cellStyle name="Neutral 3" xfId="138"/>
    <cellStyle name="Normal 10" xfId="139"/>
    <cellStyle name="Normal 11" xfId="140"/>
    <cellStyle name="Normal 11 2" xfId="141"/>
    <cellStyle name="Normal 12" xfId="142"/>
    <cellStyle name="Normal 2" xfId="143"/>
    <cellStyle name="Normal 2 2" xfId="144"/>
    <cellStyle name="Normal 2 2 2" xfId="145"/>
    <cellStyle name="Normal 2 3" xfId="146"/>
    <cellStyle name="Normal 2 6" xfId="147"/>
    <cellStyle name="Normal 2_1 deschidere luna IANUARIE 2016" xfId="148"/>
    <cellStyle name="Normal 3" xfId="149"/>
    <cellStyle name="Normal 3 2" xfId="150"/>
    <cellStyle name="Normal 3 3" xfId="151"/>
    <cellStyle name="Normal 3_1 deschidere luna IANUARIE 2016" xfId="152"/>
    <cellStyle name="Normal 4" xfId="153"/>
    <cellStyle name="Normal 4 2" xfId="154"/>
    <cellStyle name="Normal 4 3" xfId="155"/>
    <cellStyle name="Normal 4_1 deschidere luna IANUARIE 2016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5_PROGRAME FNUASS - Total Alimentare 2016" xfId="163"/>
    <cellStyle name="Normal 6" xfId="164"/>
    <cellStyle name="Normal 6 2" xfId="165"/>
    <cellStyle name="Normal 6 3" xfId="166"/>
    <cellStyle name="Normal 6 4" xfId="167"/>
    <cellStyle name="Normal 7" xfId="168"/>
    <cellStyle name="Normal 8" xfId="169"/>
    <cellStyle name="Normal 8 2" xfId="170"/>
    <cellStyle name="Normal 9" xfId="171"/>
    <cellStyle name="Normal_Nomenclator spitale" xfId="172"/>
    <cellStyle name="Note" xfId="173"/>
    <cellStyle name="Note 2" xfId="174"/>
    <cellStyle name="Note 2 2" xfId="175"/>
    <cellStyle name="Note 3" xfId="176"/>
    <cellStyle name="Note 4" xfId="177"/>
    <cellStyle name="Output" xfId="178"/>
    <cellStyle name="Output 2" xfId="179"/>
    <cellStyle name="Output 3" xfId="180"/>
    <cellStyle name="Percent" xfId="181"/>
    <cellStyle name="Percent 2" xfId="182"/>
    <cellStyle name="Percent 2 2" xfId="183"/>
    <cellStyle name="Percent 2 2 2" xfId="184"/>
    <cellStyle name="Percent 3" xfId="185"/>
    <cellStyle name="Percent 3 2" xfId="186"/>
    <cellStyle name="Procent 2" xfId="187"/>
    <cellStyle name="Procent 3" xfId="188"/>
    <cellStyle name="Style 1" xfId="189"/>
    <cellStyle name="Style 1 2" xfId="190"/>
    <cellStyle name="Style 1_1 deschidere luna IANUARIE 2016" xfId="191"/>
    <cellStyle name="TableStyleLight1" xfId="192"/>
    <cellStyle name="Title" xfId="193"/>
    <cellStyle name="Title 2" xfId="194"/>
    <cellStyle name="Title 3" xfId="195"/>
    <cellStyle name="Total" xfId="196"/>
    <cellStyle name="Total 2" xfId="197"/>
    <cellStyle name="Virgulă 2" xfId="198"/>
    <cellStyle name="Warning Text" xfId="199"/>
    <cellStyle name="Warning Text 2" xfId="200"/>
    <cellStyle name="Warning Text 3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E22" sqref="E22"/>
    </sheetView>
  </sheetViews>
  <sheetFormatPr defaultColWidth="32.421875" defaultRowHeight="12.75"/>
  <cols>
    <col min="1" max="1" width="5.57421875" style="0" customWidth="1"/>
    <col min="2" max="2" width="38.421875" style="0" customWidth="1"/>
    <col min="3" max="3" width="19.8515625" style="12" hidden="1" customWidth="1"/>
    <col min="4" max="4" width="23.8515625" style="12" customWidth="1"/>
  </cols>
  <sheetData>
    <row r="2" spans="1:4" ht="22.5" customHeight="1">
      <c r="A2" s="21" t="s">
        <v>11</v>
      </c>
      <c r="B2" s="21"/>
      <c r="C2" s="21"/>
      <c r="D2" s="21"/>
    </row>
    <row r="3" spans="2:4" ht="11.25" customHeight="1" hidden="1">
      <c r="B3" s="6"/>
      <c r="C3" s="13"/>
      <c r="D3" s="13"/>
    </row>
    <row r="4" spans="2:4" ht="12.75" customHeight="1" hidden="1">
      <c r="B4" s="4"/>
      <c r="C4" s="8"/>
      <c r="D4" s="8"/>
    </row>
    <row r="5" spans="2:4" ht="12.75">
      <c r="B5" s="4"/>
      <c r="C5" s="8"/>
      <c r="D5" s="8"/>
    </row>
    <row r="6" spans="1:4" ht="207" customHeight="1">
      <c r="A6" s="1" t="s">
        <v>7</v>
      </c>
      <c r="B6" s="1" t="s">
        <v>6</v>
      </c>
      <c r="C6" s="16" t="s">
        <v>5</v>
      </c>
      <c r="D6" s="15" t="s">
        <v>12</v>
      </c>
    </row>
    <row r="7" spans="1:4" ht="18">
      <c r="A7" s="5"/>
      <c r="B7" s="7">
        <v>0</v>
      </c>
      <c r="C7" s="9" t="s">
        <v>4</v>
      </c>
      <c r="D7" s="11">
        <v>1</v>
      </c>
    </row>
    <row r="8" spans="1:4" ht="21.75" customHeight="1">
      <c r="A8" s="14">
        <v>1</v>
      </c>
      <c r="B8" s="17" t="s">
        <v>8</v>
      </c>
      <c r="C8" s="9"/>
      <c r="D8" s="10">
        <v>44220</v>
      </c>
    </row>
    <row r="9" spans="1:4" ht="17.25" customHeight="1">
      <c r="A9" s="14">
        <v>2</v>
      </c>
      <c r="B9" s="17" t="s">
        <v>0</v>
      </c>
      <c r="C9" s="9"/>
      <c r="D9" s="10">
        <v>43110</v>
      </c>
    </row>
    <row r="10" spans="1:4" s="3" customFormat="1" ht="18.75" customHeight="1">
      <c r="A10" s="14">
        <v>3</v>
      </c>
      <c r="B10" s="17" t="s">
        <v>9</v>
      </c>
      <c r="C10" s="9"/>
      <c r="D10" s="10">
        <v>23210</v>
      </c>
    </row>
    <row r="11" spans="1:4" ht="15">
      <c r="A11" s="14">
        <v>4</v>
      </c>
      <c r="B11" s="17" t="s">
        <v>1</v>
      </c>
      <c r="C11" s="10" t="e">
        <f>#REF!+#REF!+#REF!+#REF!+#REF!</f>
        <v>#REF!</v>
      </c>
      <c r="D11" s="10">
        <v>22000</v>
      </c>
    </row>
    <row r="12" spans="1:4" s="4" customFormat="1" ht="15.75" customHeight="1">
      <c r="A12" s="14">
        <v>5</v>
      </c>
      <c r="B12" s="17" t="s">
        <v>2</v>
      </c>
      <c r="C12" s="10" t="e">
        <f>#REF!+#REF!+#REF!+#REF!+#REF!</f>
        <v>#REF!</v>
      </c>
      <c r="D12" s="10">
        <v>16000</v>
      </c>
    </row>
    <row r="13" spans="1:4" ht="15">
      <c r="A13" s="14">
        <v>6</v>
      </c>
      <c r="B13" s="17" t="s">
        <v>10</v>
      </c>
      <c r="C13" s="10" t="e">
        <f>#REF!+#REF!+#REF!+#REF!+#REF!</f>
        <v>#REF!</v>
      </c>
      <c r="D13" s="10">
        <v>53670</v>
      </c>
    </row>
    <row r="14" spans="1:4" ht="15.75">
      <c r="A14" s="18"/>
      <c r="B14" s="2" t="s">
        <v>3</v>
      </c>
      <c r="C14" s="19"/>
      <c r="D14" s="20">
        <f>SUM(D8:D13)</f>
        <v>202210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2021-08-31T07:11:06Z</cp:lastPrinted>
  <dcterms:created xsi:type="dcterms:W3CDTF">1996-10-14T23:33:28Z</dcterms:created>
  <dcterms:modified xsi:type="dcterms:W3CDTF">2022-03-23T13:47:12Z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